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0" yWindow="1940" windowWidth="25600" windowHeight="15260" tabRatio="500" activeTab="0"/>
  </bookViews>
  <sheets>
    <sheet name="Sheet1" sheetId="1" r:id="rId1"/>
  </sheets>
  <definedNames>
    <definedName name="PRG">'Sheet1'!$C$11</definedName>
    <definedName name="prgm">'Sheet1'!$C$27</definedName>
    <definedName name="yrg">'Sheet1'!$C$12</definedName>
    <definedName name="yrgm">'Sheet1'!$C$28</definedName>
  </definedNames>
  <calcPr fullCalcOnLoad="1"/>
</workbook>
</file>

<file path=xl/sharedStrings.xml><?xml version="1.0" encoding="utf-8"?>
<sst xmlns="http://schemas.openxmlformats.org/spreadsheetml/2006/main" count="29" uniqueCount="21">
  <si>
    <t>Imperial Measurements</t>
  </si>
  <si>
    <t>Your row gauge (measured from swatch)</t>
  </si>
  <si>
    <t>Armhole depth (from pattern schematic)</t>
  </si>
  <si>
    <t>Rows in armhole</t>
  </si>
  <si>
    <t>Adjustment factor</t>
  </si>
  <si>
    <t>Rows needed at your row gauge</t>
  </si>
  <si>
    <t xml:space="preserve">Rows fewer (or more) to work </t>
  </si>
  <si>
    <t>Metric Measurements</t>
  </si>
  <si>
    <t>Pattern row gauge (over 10 cm)</t>
  </si>
  <si>
    <t xml:space="preserve">To use this calculator, first choose either imperial measurements, or metric. </t>
  </si>
  <si>
    <t>Find the armhole depth given on the pattern's schematic for your size, and enter it here.</t>
  </si>
  <si>
    <t>Enter your pattern's row gauge (measured over 4") here.</t>
  </si>
  <si>
    <t>Enter your row gauge (mesured from your swatch) here.</t>
  </si>
  <si>
    <t xml:space="preserve">Pattern row gauge </t>
  </si>
  <si>
    <t xml:space="preserve">Your row gauge </t>
  </si>
  <si>
    <t>Armhole depth for your size</t>
  </si>
  <si>
    <t>If a negative number, subtract this many rows from the part of the armhole that is worked straight, before the underarm shaping. If a positive number, add these rows.</t>
  </si>
  <si>
    <t>Then follow the instructions, and replace the numbers in the colored fields with your own numbers</t>
  </si>
  <si>
    <t>Armhole Row Gauge Adjuster</t>
  </si>
  <si>
    <t>©2015 Blue Bee Studio</t>
  </si>
  <si>
    <t>www.bluebeestudio.com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</si>
</sst>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57"/>
      <name val="Calibri"/>
      <family val="0"/>
    </font>
    <font>
      <sz val="12"/>
      <color indexed="19"/>
      <name val="Calibri"/>
      <family val="0"/>
    </font>
    <font>
      <b/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theme="8" tint="-0.4999699890613556"/>
      <name val="Calibri"/>
      <family val="0"/>
    </font>
    <font>
      <sz val="12"/>
      <color theme="6" tint="-0.4999699890613556"/>
      <name val="Calibri"/>
      <family val="0"/>
    </font>
    <font>
      <sz val="12"/>
      <color theme="6" tint="-0.24997000396251678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31869B"/>
      </right>
      <top style="thin"/>
      <bottom style="thick">
        <color rgb="FF31869B"/>
      </bottom>
    </border>
    <border>
      <left style="thin">
        <color rgb="FF31869B"/>
      </left>
      <right style="thin"/>
      <top style="thin"/>
      <bottom style="thick">
        <color rgb="FF31869B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76933C"/>
      </right>
      <top style="thin"/>
      <bottom style="thick">
        <color rgb="FF76933C"/>
      </bottom>
    </border>
    <border>
      <left style="thin">
        <color rgb="FF76933C"/>
      </left>
      <right style="thin"/>
      <top style="thin"/>
      <bottom style="thick">
        <color rgb="FF76933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34" borderId="16" xfId="0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41" fillId="6" borderId="13" xfId="0" applyFont="1" applyFill="1" applyBorder="1" applyAlignment="1">
      <alignment/>
    </xf>
    <xf numFmtId="0" fontId="42" fillId="4" borderId="13" xfId="0" applyFont="1" applyFill="1" applyBorder="1" applyAlignment="1">
      <alignment/>
    </xf>
    <xf numFmtId="0" fontId="43" fillId="4" borderId="13" xfId="0" applyFont="1" applyFill="1" applyBorder="1" applyAlignment="1">
      <alignment/>
    </xf>
    <xf numFmtId="0" fontId="0" fillId="0" borderId="0" xfId="0" applyAlignment="1">
      <alignment horizontal="left" wrapText="1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2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uebeestudi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44"/>
  <sheetViews>
    <sheetView tabSelected="1" workbookViewId="0" topLeftCell="A1">
      <selection activeCell="F45" sqref="F45"/>
    </sheetView>
  </sheetViews>
  <sheetFormatPr defaultColWidth="11.00390625" defaultRowHeight="15.75"/>
  <cols>
    <col min="2" max="2" width="36.125" style="0" customWidth="1"/>
    <col min="4" max="4" width="5.625" style="0" customWidth="1"/>
  </cols>
  <sheetData>
    <row r="4" ht="19.5">
      <c r="B4" s="14" t="s">
        <v>18</v>
      </c>
    </row>
    <row r="6" spans="2:11" ht="15">
      <c r="B6" s="15" t="s">
        <v>9</v>
      </c>
      <c r="C6" s="15"/>
      <c r="D6" s="15"/>
      <c r="E6" s="15"/>
      <c r="F6" s="15"/>
      <c r="G6" s="15"/>
      <c r="H6" s="15"/>
      <c r="I6" s="15"/>
      <c r="J6" s="15"/>
      <c r="K6" s="15"/>
    </row>
    <row r="7" spans="2:11" ht="15">
      <c r="B7" s="15" t="s">
        <v>17</v>
      </c>
      <c r="C7" s="15"/>
      <c r="D7" s="15"/>
      <c r="E7" s="15"/>
      <c r="F7" s="15"/>
      <c r="G7" s="15"/>
      <c r="H7" s="15"/>
      <c r="I7" s="15"/>
      <c r="J7" s="15"/>
      <c r="K7" s="15"/>
    </row>
    <row r="10" spans="2:3" ht="15.75" thickBot="1">
      <c r="B10" s="1" t="s">
        <v>0</v>
      </c>
      <c r="C10" s="2"/>
    </row>
    <row r="11" spans="2:11" ht="15.75" thickTop="1">
      <c r="B11" s="3" t="s">
        <v>13</v>
      </c>
      <c r="C11" s="10">
        <v>26</v>
      </c>
      <c r="E11" s="15" t="s">
        <v>11</v>
      </c>
      <c r="F11" s="15"/>
      <c r="G11" s="15"/>
      <c r="H11" s="15"/>
      <c r="I11" s="15"/>
      <c r="J11" s="15"/>
      <c r="K11" s="15"/>
    </row>
    <row r="12" spans="2:11" ht="15">
      <c r="B12" s="3" t="s">
        <v>14</v>
      </c>
      <c r="C12" s="10">
        <v>23</v>
      </c>
      <c r="E12" s="15" t="s">
        <v>12</v>
      </c>
      <c r="F12" s="15"/>
      <c r="G12" s="15"/>
      <c r="H12" s="15"/>
      <c r="I12" s="15"/>
      <c r="J12" s="15"/>
      <c r="K12" s="15"/>
    </row>
    <row r="13" spans="2:11" ht="15">
      <c r="B13" s="3"/>
      <c r="C13" s="4"/>
      <c r="E13" s="17"/>
      <c r="F13" s="17"/>
      <c r="G13" s="17"/>
      <c r="H13" s="17"/>
      <c r="I13" s="17"/>
      <c r="J13" s="17"/>
      <c r="K13" s="17"/>
    </row>
    <row r="14" spans="2:11" ht="15">
      <c r="B14" s="3" t="s">
        <v>15</v>
      </c>
      <c r="C14" s="10">
        <v>8.25</v>
      </c>
      <c r="E14" s="15" t="s">
        <v>10</v>
      </c>
      <c r="F14" s="15"/>
      <c r="G14" s="15"/>
      <c r="H14" s="15"/>
      <c r="I14" s="15"/>
      <c r="J14" s="15"/>
      <c r="K14" s="15"/>
    </row>
    <row r="15" spans="2:3" ht="15">
      <c r="B15" s="3" t="s">
        <v>3</v>
      </c>
      <c r="C15" s="4">
        <f>MROUND(C14*(PRG/4),2)</f>
        <v>54</v>
      </c>
    </row>
    <row r="16" spans="2:3" ht="15">
      <c r="B16" s="3"/>
      <c r="C16" s="4"/>
    </row>
    <row r="17" spans="2:3" ht="15">
      <c r="B17" s="3" t="s">
        <v>4</v>
      </c>
      <c r="C17" s="5">
        <f>C12/C11</f>
        <v>0.8846153846153846</v>
      </c>
    </row>
    <row r="18" spans="2:3" ht="15">
      <c r="B18" s="3" t="s">
        <v>5</v>
      </c>
      <c r="C18" s="4">
        <f>MROUND(C15*C17,2)</f>
        <v>48</v>
      </c>
    </row>
    <row r="19" spans="2:3" ht="15">
      <c r="B19" s="3"/>
      <c r="C19" s="4"/>
    </row>
    <row r="20" spans="2:11" ht="15">
      <c r="B20" s="6" t="s">
        <v>6</v>
      </c>
      <c r="C20" s="7">
        <f>C18-C15</f>
        <v>-6</v>
      </c>
      <c r="E20" s="16" t="s">
        <v>16</v>
      </c>
      <c r="F20" s="16"/>
      <c r="G20" s="16"/>
      <c r="H20" s="16"/>
      <c r="I20" s="16"/>
      <c r="J20" s="16"/>
      <c r="K20" s="16"/>
    </row>
    <row r="21" spans="5:11" ht="15">
      <c r="E21" s="16"/>
      <c r="F21" s="16"/>
      <c r="G21" s="16"/>
      <c r="H21" s="16"/>
      <c r="I21" s="16"/>
      <c r="J21" s="16"/>
      <c r="K21" s="16"/>
    </row>
    <row r="22" spans="5:11" ht="15">
      <c r="E22" s="13"/>
      <c r="F22" s="13"/>
      <c r="G22" s="13"/>
      <c r="H22" s="13"/>
      <c r="I22" s="13"/>
      <c r="J22" s="13"/>
      <c r="K22" s="13"/>
    </row>
    <row r="23" spans="5:11" ht="15">
      <c r="E23" s="13"/>
      <c r="F23" s="13"/>
      <c r="G23" s="13"/>
      <c r="H23" s="13"/>
      <c r="I23" s="13"/>
      <c r="J23" s="13"/>
      <c r="K23" s="13"/>
    </row>
    <row r="26" spans="2:3" ht="15.75" thickBot="1">
      <c r="B26" s="8" t="s">
        <v>7</v>
      </c>
      <c r="C26" s="9"/>
    </row>
    <row r="27" spans="2:11" ht="15.75" thickTop="1">
      <c r="B27" s="3" t="s">
        <v>8</v>
      </c>
      <c r="C27" s="11">
        <v>26</v>
      </c>
      <c r="E27" s="15" t="s">
        <v>11</v>
      </c>
      <c r="F27" s="15"/>
      <c r="G27" s="15"/>
      <c r="H27" s="15"/>
      <c r="I27" s="15"/>
      <c r="J27" s="15"/>
      <c r="K27" s="15"/>
    </row>
    <row r="28" spans="2:11" ht="15">
      <c r="B28" s="3" t="s">
        <v>1</v>
      </c>
      <c r="C28" s="11">
        <v>23</v>
      </c>
      <c r="E28" s="15" t="s">
        <v>12</v>
      </c>
      <c r="F28" s="15"/>
      <c r="G28" s="15"/>
      <c r="H28" s="15"/>
      <c r="I28" s="15"/>
      <c r="J28" s="15"/>
      <c r="K28" s="15"/>
    </row>
    <row r="29" spans="2:3" ht="15">
      <c r="B29" s="3"/>
      <c r="C29" s="4"/>
    </row>
    <row r="30" spans="2:11" ht="15">
      <c r="B30" s="3" t="s">
        <v>2</v>
      </c>
      <c r="C30" s="12">
        <v>21</v>
      </c>
      <c r="E30" s="15" t="s">
        <v>10</v>
      </c>
      <c r="F30" s="15"/>
      <c r="G30" s="15"/>
      <c r="H30" s="15"/>
      <c r="I30" s="15"/>
      <c r="J30" s="15"/>
      <c r="K30" s="15"/>
    </row>
    <row r="31" spans="2:3" ht="15">
      <c r="B31" s="3" t="s">
        <v>3</v>
      </c>
      <c r="C31" s="4">
        <f>MROUND(C30*(prgm/10),2)</f>
        <v>54</v>
      </c>
    </row>
    <row r="32" spans="2:3" ht="15">
      <c r="B32" s="3"/>
      <c r="C32" s="4"/>
    </row>
    <row r="33" spans="2:3" ht="15">
      <c r="B33" s="3" t="s">
        <v>4</v>
      </c>
      <c r="C33" s="5">
        <f>C28/C27</f>
        <v>0.8846153846153846</v>
      </c>
    </row>
    <row r="34" spans="2:3" ht="15">
      <c r="B34" s="3" t="s">
        <v>5</v>
      </c>
      <c r="C34" s="4">
        <f>MROUND(C31*C33,2)</f>
        <v>48</v>
      </c>
    </row>
    <row r="35" spans="2:3" ht="15">
      <c r="B35" s="3"/>
      <c r="C35" s="4"/>
    </row>
    <row r="36" spans="2:11" ht="15">
      <c r="B36" s="6" t="s">
        <v>6</v>
      </c>
      <c r="C36" s="7">
        <f>C34-C31</f>
        <v>-6</v>
      </c>
      <c r="E36" s="16" t="s">
        <v>16</v>
      </c>
      <c r="F36" s="16"/>
      <c r="G36" s="16"/>
      <c r="H36" s="16"/>
      <c r="I36" s="16"/>
      <c r="J36" s="16"/>
      <c r="K36" s="16"/>
    </row>
    <row r="37" spans="5:11" ht="15">
      <c r="E37" s="16"/>
      <c r="F37" s="16"/>
      <c r="G37" s="16"/>
      <c r="H37" s="16"/>
      <c r="I37" s="16"/>
      <c r="J37" s="16"/>
      <c r="K37" s="16"/>
    </row>
    <row r="42" ht="15">
      <c r="B42" t="s">
        <v>19</v>
      </c>
    </row>
    <row r="44" ht="15">
      <c r="B44" s="18" t="s">
        <v>20</v>
      </c>
    </row>
  </sheetData>
  <sheetProtection/>
  <mergeCells count="11">
    <mergeCell ref="E27:K27"/>
    <mergeCell ref="E28:K28"/>
    <mergeCell ref="E30:K30"/>
    <mergeCell ref="E36:K37"/>
    <mergeCell ref="E14:K14"/>
    <mergeCell ref="B7:K7"/>
    <mergeCell ref="B6:K6"/>
    <mergeCell ref="E12:K12"/>
    <mergeCell ref="E11:K11"/>
    <mergeCell ref="E13:K13"/>
    <mergeCell ref="E20:K21"/>
  </mergeCells>
  <hyperlinks>
    <hyperlink ref="B44" r:id="rId1" display="www.bluebeestudio.com"/>
  </hyperlinks>
  <printOptions/>
  <pageMargins left="0.7500000000000001" right="0.7500000000000001" top="1" bottom="1" header="0.5" footer="0.5"/>
  <pageSetup fitToHeight="1" fitToWidth="1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Blue Bee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Armhole Row Gauge Adjuster</dc:title>
  <dc:subject/>
  <dc:creator>Elizabeth Doherty</dc:creator>
  <cp:keywords/>
  <dc:description>© 2015 Blue Bee Studio</dc:description>
  <cp:lastModifiedBy>Microsoft Office User</cp:lastModifiedBy>
  <cp:lastPrinted>2015-07-20T17:17:40Z</cp:lastPrinted>
  <dcterms:created xsi:type="dcterms:W3CDTF">2015-07-20T16:54:55Z</dcterms:created>
  <dcterms:modified xsi:type="dcterms:W3CDTF">2015-07-20T18:39:56Z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